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hinkPad\My Drive\FAIMA\`24-`25 Orar master\"/>
    </mc:Choice>
  </mc:AlternateContent>
  <xr:revisionPtr revIDLastSave="0" documentId="13_ncr:1_{752FC46A-7849-400C-8E3D-4902AAEC4929}" xr6:coauthVersionLast="47" xr6:coauthVersionMax="47" xr10:uidLastSave="{00000000-0000-0000-0000-000000000000}"/>
  <bookViews>
    <workbookView xWindow="28680" yWindow="-120" windowWidth="24240" windowHeight="13140" xr2:uid="{00000000-000D-0000-FFFF-FFFF00000000}"/>
  </bookViews>
  <sheets>
    <sheet name="Orar MOE an II" sheetId="1" r:id="rId1"/>
    <sheet name="Foaie2" sheetId="2" r:id="rId2"/>
    <sheet name="Foaie3" sheetId="3" r:id="rId3"/>
  </sheets>
  <definedNames>
    <definedName name="_xlnm.Print_Area" localSheetId="0">'Orar MOE an II'!$A$1:$AE$29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H22" i="1" l="1"/>
  <c r="AG21" i="1"/>
  <c r="AG20" i="1"/>
  <c r="AH19" i="1"/>
  <c r="AG18" i="1"/>
  <c r="AH17" i="1"/>
  <c r="AH16" i="1"/>
  <c r="AG15" i="1"/>
  <c r="AH14" i="1"/>
  <c r="AG13" i="1"/>
</calcChain>
</file>

<file path=xl/sharedStrings.xml><?xml version="1.0" encoding="utf-8"?>
<sst xmlns="http://schemas.openxmlformats.org/spreadsheetml/2006/main" count="166" uniqueCount="83">
  <si>
    <t>STUDII DE MASTER</t>
  </si>
  <si>
    <t>PROGRAMUL ACTIVITĂŢILOR</t>
  </si>
  <si>
    <t>Nr. săptămânii</t>
  </si>
  <si>
    <t>Codificarea disciplinelor:</t>
  </si>
  <si>
    <t>Cadre didactice:</t>
  </si>
  <si>
    <t>C - curs</t>
  </si>
  <si>
    <t xml:space="preserve">       Data        Ziua</t>
  </si>
  <si>
    <t>TMOP - Tehnici si metode de optimizare a proceselor de finantare</t>
  </si>
  <si>
    <t>TMOP</t>
  </si>
  <si>
    <t>PO - Psihopedagogie organizationala</t>
  </si>
  <si>
    <t>PO</t>
  </si>
  <si>
    <t>SC - Sisteme de comunicare</t>
  </si>
  <si>
    <t>SC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</si>
  <si>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</si>
  <si>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</si>
  <si>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</si>
  <si>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</si>
  <si>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</si>
  <si>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</si>
  <si>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</si>
  <si>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</si>
  <si>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</si>
  <si>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</si>
  <si>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</si>
  <si>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</si>
  <si>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</si>
  <si>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</si>
  <si>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Dr.ec. Sanda OSICEANU</t>
  </si>
  <si>
    <t>SGr - lucrări (pe grupe)</t>
  </si>
  <si>
    <t>ANTREPRENORIAT, INGINERIA ŞI MANAGEMENTUL AFACERILOR</t>
  </si>
  <si>
    <t xml:space="preserve">Facultatea: </t>
  </si>
  <si>
    <t>Departamentul ANTREPRENORIAT și MANAGEMENT</t>
  </si>
  <si>
    <t>17.50-18.40</t>
  </si>
  <si>
    <r>
      <t xml:space="preserve">Programul de studii: </t>
    </r>
    <r>
      <rPr>
        <b/>
        <i/>
        <sz val="14"/>
        <color rgb="FFC00000"/>
        <rFont val="Times New Roman"/>
        <family val="1"/>
        <charset val="238"/>
      </rPr>
      <t>Managementul organizaţiilor educaţionale</t>
    </r>
    <r>
      <rPr>
        <b/>
        <sz val="11"/>
        <color theme="1"/>
        <rFont val="Times New Roman"/>
        <family val="1"/>
        <charset val="238"/>
      </rPr>
      <t xml:space="preserve"> (</t>
    </r>
    <r>
      <rPr>
        <b/>
        <i/>
        <sz val="11"/>
        <color theme="1"/>
        <rFont val="Times New Roman"/>
        <family val="1"/>
      </rPr>
      <t>MOE</t>
    </r>
    <r>
      <rPr>
        <b/>
        <sz val="11"/>
        <color theme="1"/>
        <rFont val="Times New Roman"/>
        <family val="1"/>
        <charset val="238"/>
      </rPr>
      <t>)</t>
    </r>
  </si>
  <si>
    <t>Disciplina</t>
  </si>
  <si>
    <t>Interval  orar</t>
  </si>
  <si>
    <t>Prof.dr. Nicoleta LIȚOIU</t>
  </si>
  <si>
    <t>EACO - Educatia adultilor in context organizational</t>
  </si>
  <si>
    <t>EACO</t>
  </si>
  <si>
    <t>17.00-18.40</t>
  </si>
  <si>
    <t>17.00-17.50</t>
  </si>
  <si>
    <t>Prof.dr. Gabriela OPROIU</t>
  </si>
  <si>
    <r>
      <t xml:space="preserve">LGr - laborator (pe </t>
    </r>
    <r>
      <rPr>
        <b/>
        <sz val="11"/>
        <color rgb="FF002060"/>
        <rFont val="Arial"/>
        <family val="2"/>
      </rPr>
      <t>g</t>
    </r>
    <r>
      <rPr>
        <sz val="11"/>
        <color rgb="FF002060"/>
        <rFont val="Arial"/>
        <family val="2"/>
      </rPr>
      <t>rupe)</t>
    </r>
  </si>
  <si>
    <r>
      <t>Anul__</t>
    </r>
    <r>
      <rPr>
        <b/>
        <sz val="11"/>
        <color rgb="FFC00000"/>
        <rFont val="Times New Roman"/>
        <family val="1"/>
      </rPr>
      <t>II</t>
    </r>
    <r>
      <rPr>
        <sz val="11"/>
        <color rgb="FF002060"/>
        <rFont val="Times New Roman"/>
        <family val="1"/>
        <charset val="238"/>
      </rPr>
      <t>__   semestrul___</t>
    </r>
    <r>
      <rPr>
        <b/>
        <sz val="11"/>
        <color rgb="FFC00000"/>
        <rFont val="Times New Roman"/>
        <family val="1"/>
      </rPr>
      <t>I</t>
    </r>
    <r>
      <rPr>
        <sz val="11"/>
        <color rgb="FF002060"/>
        <rFont val="Times New Roman"/>
        <family val="1"/>
        <charset val="238"/>
      </rPr>
      <t>____</t>
    </r>
  </si>
  <si>
    <t>C</t>
  </si>
  <si>
    <t>S</t>
  </si>
  <si>
    <t>MCDP - Mang.carierei şi dezvoltarii profesionale</t>
  </si>
  <si>
    <t>MCDP</t>
  </si>
  <si>
    <t>C1+2</t>
  </si>
  <si>
    <t>C3+4</t>
  </si>
  <si>
    <t>C5+6</t>
  </si>
  <si>
    <t>C7+8</t>
  </si>
  <si>
    <t>C9+10</t>
  </si>
  <si>
    <t>C11+12</t>
  </si>
  <si>
    <t>C13+14</t>
  </si>
  <si>
    <t>SGr.</t>
  </si>
  <si>
    <t>Marti BN 202</t>
  </si>
  <si>
    <t>Intocmit,</t>
  </si>
  <si>
    <t>Conf. dr.ing. Bogdan FLEACĂ</t>
  </si>
  <si>
    <r>
      <t xml:space="preserve">Anul universitar   </t>
    </r>
    <r>
      <rPr>
        <b/>
        <sz val="11"/>
        <color rgb="FF002060"/>
        <rFont val="Times New Roman"/>
        <family val="1"/>
      </rPr>
      <t xml:space="preserve">  2024 - 2025</t>
    </r>
  </si>
  <si>
    <t>30.09- 04.10</t>
  </si>
  <si>
    <t>07.10 - 11.10</t>
  </si>
  <si>
    <t>14.10 - 18.10</t>
  </si>
  <si>
    <t>21.10 - 25.10</t>
  </si>
  <si>
    <t>28.10 - 01.11</t>
  </si>
  <si>
    <t>04.11 - 08.11</t>
  </si>
  <si>
    <t>11.11 - 15.11</t>
  </si>
  <si>
    <t>18.11 - 22.11</t>
  </si>
  <si>
    <t>25.11 - 29.11</t>
  </si>
  <si>
    <t>02.12 - 06.12</t>
  </si>
  <si>
    <t>09.12 - 13.12</t>
  </si>
  <si>
    <t>16.12 - 20.12</t>
  </si>
  <si>
    <t>08.01 - 10.01</t>
  </si>
  <si>
    <t>13.01 - 21.01</t>
  </si>
  <si>
    <t>Sl.dr.ing. Petruta MIHAI</t>
  </si>
  <si>
    <t>17.00-20.20</t>
  </si>
  <si>
    <t>Joi 
AN219</t>
  </si>
  <si>
    <t>Joi
BN230</t>
  </si>
  <si>
    <t>Miercuri 
BN 202</t>
  </si>
  <si>
    <t xml:space="preserve">Luni      
BN 212a   </t>
  </si>
  <si>
    <t>16.10-17.50</t>
  </si>
  <si>
    <t>Conf. dr. Oana CIUCHI</t>
  </si>
  <si>
    <t>Vineri
AN218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</si>
</sst>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b/>
      <i/>
      <sz val="14"/>
      <color rgb="FFC00000"/>
      <name val="Times New Roman"/>
      <family val="1"/>
      <charset val="238"/>
    </font>
    <font>
      <b/>
      <sz val="11"/>
      <color rgb="FFC00000"/>
      <name val="Times New Roman"/>
      <family val="1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1"/>
      <color rgb="FFFF0000"/>
      <name val="Arial"/>
      <family val="2"/>
    </font>
    <font>
      <b/>
      <i/>
      <sz val="11"/>
      <color theme="1"/>
      <name val="Times New Roman"/>
      <family val="1"/>
    </font>
    <font>
      <sz val="8"/>
      <name val="Calibri"/>
      <family val="2"/>
      <charset val="238"/>
      <scheme val="minor"/>
    </font>
    <font>
      <sz val="11"/>
      <color rgb="FF002060"/>
      <name val="Arial"/>
      <family val="2"/>
    </font>
    <font>
      <sz val="9"/>
      <color rgb="FF002060"/>
      <name val="Arial"/>
      <family val="2"/>
    </font>
    <font>
      <sz val="8"/>
      <color rgb="FF002060"/>
      <name val="Arial"/>
      <family val="2"/>
    </font>
    <font>
      <sz val="10"/>
      <color rgb="FF002060"/>
      <name val="Arial"/>
      <family val="2"/>
    </font>
    <font>
      <b/>
      <sz val="11"/>
      <color rgb="FF002060"/>
      <name val="Arial"/>
      <family val="2"/>
    </font>
    <font>
      <sz val="11"/>
      <color rgb="FF002060"/>
      <name val="Calibri"/>
      <family val="2"/>
      <charset val="238"/>
      <scheme val="minor"/>
    </font>
    <font>
      <b/>
      <sz val="11"/>
      <color rgb="FF002060"/>
      <name val="Times New Roman"/>
      <family val="1"/>
      <charset val="238"/>
    </font>
    <font>
      <sz val="11"/>
      <color rgb="FF002060"/>
      <name val="Times New Roman"/>
      <family val="1"/>
      <charset val="238"/>
    </font>
    <font>
      <sz val="8"/>
      <color rgb="FF002060"/>
      <name val="Times New Roman"/>
      <family val="1"/>
      <charset val="238"/>
    </font>
    <font>
      <b/>
      <sz val="11"/>
      <color rgb="FF002060"/>
      <name val="Times New Roman"/>
      <family val="1"/>
    </font>
    <font>
      <sz val="11"/>
      <color rgb="FF3F3F76"/>
      <name val="Calibri"/>
      <family val="2"/>
      <scheme val="minor"/>
    </font>
    <font>
      <b/>
      <sz val="11"/>
      <color rgb="FF00206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99"/>
      </patternFill>
    </fill>
    <fill>
      <patternFill patternType="solid">
        <fgColor theme="9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medium">
        <color indexed="64"/>
      </top>
      <bottom style="thin">
        <color rgb="FF7F7F7F"/>
      </bottom>
      <diagonal/>
    </border>
    <border>
      <left style="thin">
        <color rgb="FF7F7F7F"/>
      </left>
      <right style="medium">
        <color indexed="64"/>
      </right>
      <top style="medium">
        <color indexed="64"/>
      </top>
      <bottom style="thin">
        <color rgb="FF7F7F7F"/>
      </bottom>
      <diagonal/>
    </border>
    <border diagonalDown="1">
      <left style="medium">
        <color indexed="64"/>
      </left>
      <right/>
      <top style="thin">
        <color indexed="64"/>
      </top>
      <bottom style="medium">
        <color indexed="64"/>
      </bottom>
      <diagonal style="thin">
        <color auto="1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medium">
        <color indexed="64"/>
      </bottom>
      <diagonal/>
    </border>
    <border>
      <left style="thin">
        <color rgb="FF7F7F7F"/>
      </left>
      <right style="medium">
        <color indexed="64"/>
      </right>
      <top style="thin">
        <color rgb="FF7F7F7F"/>
      </top>
      <bottom style="medium">
        <color indexed="64"/>
      </bottom>
      <diagonal/>
    </border>
  </borders>
  <cellStyleXfs count="2">
    <xf numFmtId="0" fontId="0" fillId="0" borderId="0"/>
    <xf numFmtId="0" fontId="21" fillId="3" borderId="11" applyNumberFormat="0" applyAlignment="0" applyProtection="0"/>
  </cellStyleXfs>
  <cellXfs count="8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1" fillId="2" borderId="0" xfId="0" applyFont="1" applyFill="1" applyAlignment="1">
      <alignment vertical="top"/>
    </xf>
    <xf numFmtId="0" fontId="6" fillId="0" borderId="0" xfId="0" applyFont="1"/>
    <xf numFmtId="0" fontId="6" fillId="2" borderId="0" xfId="0" applyFont="1" applyFill="1" applyAlignment="1">
      <alignment horizontal="left" vertical="center"/>
    </xf>
    <xf numFmtId="0" fontId="7" fillId="0" borderId="0" xfId="0" applyFont="1"/>
    <xf numFmtId="0" fontId="8" fillId="0" borderId="0" xfId="0" applyFont="1"/>
    <xf numFmtId="0" fontId="6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4" fillId="0" borderId="0" xfId="0" applyFont="1"/>
    <xf numFmtId="0" fontId="12" fillId="2" borderId="3" xfId="0" applyFont="1" applyFill="1" applyBorder="1" applyAlignment="1">
      <alignment vertical="center"/>
    </xf>
    <xf numFmtId="0" fontId="14" fillId="0" borderId="0" xfId="0" applyFont="1" applyAlignment="1">
      <alignment horizontal="left" vertical="center"/>
    </xf>
    <xf numFmtId="0" fontId="12" fillId="2" borderId="8" xfId="0" applyFont="1" applyFill="1" applyBorder="1" applyAlignment="1">
      <alignment vertical="center"/>
    </xf>
    <xf numFmtId="0" fontId="11" fillId="0" borderId="0" xfId="0" applyFont="1"/>
    <xf numFmtId="0" fontId="12" fillId="2" borderId="5" xfId="0" applyFont="1" applyFill="1" applyBorder="1" applyAlignment="1">
      <alignment vertical="center"/>
    </xf>
    <xf numFmtId="0" fontId="11" fillId="2" borderId="0" xfId="0" applyFont="1" applyFill="1" applyAlignment="1">
      <alignment vertical="center" wrapText="1"/>
    </xf>
    <xf numFmtId="0" fontId="15" fillId="2" borderId="0" xfId="0" applyFont="1" applyFill="1"/>
    <xf numFmtId="0" fontId="11" fillId="2" borderId="0" xfId="0" applyFont="1" applyFill="1"/>
    <xf numFmtId="0" fontId="11" fillId="2" borderId="0" xfId="0" applyFont="1" applyFill="1" applyAlignment="1">
      <alignment horizontal="left" vertical="center"/>
    </xf>
    <xf numFmtId="0" fontId="13" fillId="2" borderId="0" xfId="0" applyFont="1" applyFill="1"/>
    <xf numFmtId="0" fontId="11" fillId="2" borderId="0" xfId="0" applyFont="1" applyFill="1" applyAlignment="1">
      <alignment vertical="center"/>
    </xf>
    <xf numFmtId="0" fontId="16" fillId="0" borderId="0" xfId="0" applyFont="1"/>
    <xf numFmtId="0" fontId="17" fillId="2" borderId="0" xfId="0" applyFont="1" applyFill="1"/>
    <xf numFmtId="0" fontId="18" fillId="2" borderId="0" xfId="0" applyFont="1" applyFill="1" applyAlignment="1">
      <alignment horizontal="center"/>
    </xf>
    <xf numFmtId="0" fontId="18" fillId="2" borderId="0" xfId="0" applyFont="1" applyFill="1"/>
    <xf numFmtId="0" fontId="17" fillId="2" borderId="0" xfId="0" applyFont="1" applyFill="1" applyAlignment="1">
      <alignment horizontal="left"/>
    </xf>
    <xf numFmtId="0" fontId="19" fillId="2" borderId="0" xfId="0" applyFont="1" applyFill="1"/>
    <xf numFmtId="0" fontId="17" fillId="0" borderId="0" xfId="0" applyFont="1"/>
    <xf numFmtId="0" fontId="18" fillId="0" borderId="0" xfId="0" applyFont="1"/>
    <xf numFmtId="0" fontId="12" fillId="0" borderId="3" xfId="0" applyFont="1" applyBorder="1" applyAlignment="1">
      <alignment vertical="center"/>
    </xf>
    <xf numFmtId="0" fontId="18" fillId="4" borderId="0" xfId="0" applyFont="1" applyFill="1"/>
    <xf numFmtId="0" fontId="14" fillId="4" borderId="12" xfId="0" applyFont="1" applyFill="1" applyBorder="1"/>
    <xf numFmtId="0" fontId="14" fillId="4" borderId="13" xfId="0" applyFont="1" applyFill="1" applyBorder="1"/>
    <xf numFmtId="0" fontId="14" fillId="4" borderId="16" xfId="0" applyFont="1" applyFill="1" applyBorder="1" applyAlignment="1">
      <alignment horizontal="left" vertical="center" wrapText="1"/>
    </xf>
    <xf numFmtId="0" fontId="12" fillId="4" borderId="17" xfId="0" applyFont="1" applyFill="1" applyBorder="1" applyAlignment="1">
      <alignment horizontal="center" vertical="center" wrapText="1"/>
    </xf>
    <xf numFmtId="0" fontId="14" fillId="4" borderId="18" xfId="0" applyFont="1" applyFill="1" applyBorder="1" applyAlignment="1">
      <alignment horizontal="center" vertical="center" wrapText="1"/>
    </xf>
    <xf numFmtId="0" fontId="12" fillId="4" borderId="4" xfId="0" applyFont="1" applyFill="1" applyBorder="1" applyAlignment="1">
      <alignment vertical="center"/>
    </xf>
    <xf numFmtId="0" fontId="12" fillId="4" borderId="5" xfId="0" applyFont="1" applyFill="1" applyBorder="1" applyAlignment="1">
      <alignment vertical="center"/>
    </xf>
    <xf numFmtId="0" fontId="14" fillId="4" borderId="8" xfId="0" applyFont="1" applyFill="1" applyBorder="1" applyAlignment="1">
      <alignment vertical="center" wrapText="1"/>
    </xf>
    <xf numFmtId="0" fontId="11" fillId="4" borderId="0" xfId="0" applyFont="1" applyFill="1"/>
    <xf numFmtId="0" fontId="14" fillId="4" borderId="3" xfId="0" applyFont="1" applyFill="1" applyBorder="1" applyAlignment="1">
      <alignment wrapText="1"/>
    </xf>
    <xf numFmtId="0" fontId="11" fillId="4" borderId="0" xfId="0" applyFont="1" applyFill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3" fillId="4" borderId="0" xfId="0" applyFont="1" applyFill="1" applyAlignment="1">
      <alignment horizontal="left" vertical="center"/>
    </xf>
    <xf numFmtId="0" fontId="11" fillId="4" borderId="0" xfId="0" applyFont="1" applyFill="1" applyAlignment="1">
      <alignment vertical="center"/>
    </xf>
    <xf numFmtId="0" fontId="12" fillId="2" borderId="1" xfId="0" applyFont="1" applyFill="1" applyBorder="1" applyAlignment="1">
      <alignment horizontal="center"/>
    </xf>
    <xf numFmtId="0" fontId="12" fillId="2" borderId="2" xfId="0" applyFont="1" applyFill="1" applyBorder="1" applyAlignment="1">
      <alignment horizontal="center"/>
    </xf>
    <xf numFmtId="0" fontId="12" fillId="0" borderId="6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/>
    </xf>
    <xf numFmtId="0" fontId="12" fillId="0" borderId="10" xfId="0" applyFont="1" applyBorder="1" applyAlignment="1">
      <alignment horizontal="center"/>
    </xf>
    <xf numFmtId="0" fontId="12" fillId="4" borderId="9" xfId="0" applyFont="1" applyFill="1" applyBorder="1" applyAlignment="1">
      <alignment horizontal="center" vertical="center"/>
    </xf>
    <xf numFmtId="0" fontId="12" fillId="4" borderId="10" xfId="0" applyFont="1" applyFill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2" borderId="9" xfId="0" applyFont="1" applyFill="1" applyBorder="1" applyAlignment="1">
      <alignment horizontal="center" vertical="center"/>
    </xf>
    <xf numFmtId="0" fontId="12" fillId="2" borderId="10" xfId="0" applyFont="1" applyFill="1" applyBorder="1" applyAlignment="1">
      <alignment horizontal="center" vertical="center"/>
    </xf>
    <xf numFmtId="0" fontId="12" fillId="4" borderId="9" xfId="0" applyFont="1" applyFill="1" applyBorder="1" applyAlignment="1">
      <alignment horizontal="center"/>
    </xf>
    <xf numFmtId="0" fontId="12" fillId="4" borderId="10" xfId="0" applyFont="1" applyFill="1" applyBorder="1" applyAlignment="1">
      <alignment horizontal="center"/>
    </xf>
    <xf numFmtId="0" fontId="12" fillId="4" borderId="1" xfId="0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4" borderId="4" xfId="0" applyFont="1" applyFill="1" applyBorder="1" applyAlignment="1">
      <alignment horizontal="center" vertical="center"/>
    </xf>
    <xf numFmtId="0" fontId="12" fillId="4" borderId="5" xfId="0" applyFont="1" applyFill="1" applyBorder="1" applyAlignment="1">
      <alignment horizontal="center" vertical="center"/>
    </xf>
    <xf numFmtId="0" fontId="14" fillId="4" borderId="4" xfId="0" applyFont="1" applyFill="1" applyBorder="1" applyAlignment="1">
      <alignment horizontal="left" vertical="center" wrapText="1"/>
    </xf>
    <xf numFmtId="0" fontId="14" fillId="4" borderId="5" xfId="0" applyFont="1" applyFill="1" applyBorder="1" applyAlignment="1">
      <alignment horizontal="left" vertical="center" wrapText="1"/>
    </xf>
    <xf numFmtId="0" fontId="14" fillId="0" borderId="4" xfId="0" applyFont="1" applyBorder="1" applyAlignment="1">
      <alignment horizontal="left" vertical="center" wrapText="1"/>
    </xf>
    <xf numFmtId="0" fontId="14" fillId="0" borderId="8" xfId="0" applyFont="1" applyBorder="1" applyAlignment="1">
      <alignment horizontal="left" vertical="center" wrapText="1"/>
    </xf>
    <xf numFmtId="0" fontId="12" fillId="0" borderId="4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2" borderId="8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4" borderId="3" xfId="0" applyFont="1" applyFill="1" applyBorder="1" applyAlignment="1">
      <alignment horizontal="center" vertical="center"/>
    </xf>
    <xf numFmtId="0" fontId="22" fillId="4" borderId="14" xfId="1" applyFont="1" applyFill="1" applyBorder="1" applyAlignment="1">
      <alignment horizontal="center" vertical="center"/>
    </xf>
    <xf numFmtId="0" fontId="17" fillId="2" borderId="0" xfId="0" applyFont="1" applyFill="1" applyAlignment="1">
      <alignment horizontal="left"/>
    </xf>
    <xf numFmtId="0" fontId="14" fillId="2" borderId="8" xfId="0" applyFont="1" applyFill="1" applyBorder="1" applyAlignment="1">
      <alignment horizontal="left" vertical="center" wrapText="1"/>
    </xf>
    <xf numFmtId="0" fontId="22" fillId="4" borderId="19" xfId="1" applyFont="1" applyFill="1" applyBorder="1" applyAlignment="1">
      <alignment vertical="center" wrapText="1"/>
    </xf>
    <xf numFmtId="0" fontId="22" fillId="4" borderId="15" xfId="1" applyFont="1" applyFill="1" applyBorder="1" applyAlignment="1">
      <alignment horizontal="center" vertical="center"/>
    </xf>
    <xf numFmtId="0" fontId="22" fillId="4" borderId="20" xfId="1" applyFont="1" applyFill="1" applyBorder="1" applyAlignment="1">
      <alignment vertical="center" wrapText="1"/>
    </xf>
    <xf numFmtId="0" fontId="22" fillId="4" borderId="19" xfId="1" applyFont="1" applyFill="1" applyBorder="1" applyAlignment="1">
      <alignment horizontal="left" vertical="center" wrapText="1"/>
    </xf>
    <xf numFmtId="0" fontId="14" fillId="2" borderId="4" xfId="0" applyFont="1" applyFill="1" applyBorder="1" applyAlignment="1">
      <alignment horizontal="left" vertical="center" wrapText="1"/>
    </xf>
    <xf numFmtId="0" fontId="14" fillId="2" borderId="5" xfId="0" applyFont="1" applyFill="1" applyBorder="1" applyAlignment="1">
      <alignment horizontal="left" vertical="center" wrapText="1"/>
    </xf>
  </cellXfs>
  <cellStyles count="2">
    <cellStyle name="Input" xfId="1" builtinId="20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33"/>
  <sheetViews>
    <sheetView tabSelected="1" view="pageBreakPreview" zoomScaleNormal="100" zoomScaleSheetLayoutView="100" workbookViewId="0">
      <selection activeCell="P19" sqref="P19:Q19"/>
    </sheetView>
  </sheetViews>
  <sheetFormatPr defaultRowHeight="14.4" x14ac:dyDescent="0.3"/>
  <cols>
    <col min="1" max="1" width="12.109375" customWidth="1"/>
    <col min="2" max="2" width="6.44140625" customWidth="1"/>
    <col min="3" max="3" width="10.44140625" bestFit="1" customWidth="1"/>
    <col min="4" max="31" width="3.5546875" customWidth="1"/>
    <col min="32" max="32" width="3.6640625" bestFit="1" customWidth="1"/>
    <col min="33" max="33" width="5" bestFit="1" customWidth="1"/>
    <col min="34" max="34" width="3.6640625" bestFit="1" customWidth="1"/>
    <col min="35" max="35" width="2.77734375" bestFit="1" customWidth="1"/>
  </cols>
  <sheetData>
    <row r="1" spans="1:34" x14ac:dyDescent="0.3">
      <c r="A1" s="24" t="s">
        <v>30</v>
      </c>
      <c r="B1" s="24"/>
      <c r="C1" s="24"/>
      <c r="D1" s="25"/>
      <c r="E1" s="25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7" t="s">
        <v>57</v>
      </c>
      <c r="U1" s="26"/>
      <c r="V1" s="26"/>
      <c r="W1" s="27"/>
      <c r="X1" s="26"/>
      <c r="Y1" s="26"/>
      <c r="Z1" s="26"/>
      <c r="AA1" s="26"/>
      <c r="AB1" s="26"/>
      <c r="AC1" s="26"/>
      <c r="AD1" s="23"/>
    </row>
    <row r="2" spans="1:34" x14ac:dyDescent="0.3">
      <c r="A2" s="76" t="s">
        <v>29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26"/>
      <c r="S2" s="26"/>
      <c r="T2" s="27" t="s">
        <v>58</v>
      </c>
      <c r="U2" s="26"/>
      <c r="V2" s="30"/>
      <c r="W2" s="27"/>
      <c r="X2" s="26"/>
      <c r="Y2" s="26"/>
      <c r="Z2" s="26"/>
      <c r="AA2" s="26"/>
      <c r="AB2" s="26"/>
      <c r="AC2" s="26"/>
      <c r="AD2" s="23"/>
    </row>
    <row r="3" spans="1:34" x14ac:dyDescent="0.3">
      <c r="A3" s="29" t="s">
        <v>31</v>
      </c>
      <c r="B3" s="29"/>
      <c r="C3" s="29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7"/>
      <c r="U3" s="28"/>
      <c r="V3" s="28"/>
      <c r="W3" s="27"/>
      <c r="X3" s="26"/>
      <c r="Y3" s="26"/>
      <c r="Z3" s="26"/>
      <c r="AA3" s="26"/>
      <c r="AB3" s="26"/>
      <c r="AC3" s="26"/>
      <c r="AD3" s="23"/>
    </row>
    <row r="4" spans="1:34" x14ac:dyDescent="0.3">
      <c r="A4" s="24" t="s">
        <v>0</v>
      </c>
      <c r="B4" s="24"/>
      <c r="C4" s="24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4"/>
      <c r="U4" s="26"/>
      <c r="V4" s="26"/>
      <c r="W4" s="26"/>
      <c r="X4" s="26"/>
      <c r="Y4" s="26"/>
      <c r="Z4" s="26"/>
      <c r="AA4" s="26"/>
      <c r="AB4" s="26"/>
      <c r="AC4" s="26"/>
      <c r="AD4" s="23"/>
    </row>
    <row r="5" spans="1:34" ht="18" x14ac:dyDescent="0.35">
      <c r="A5" s="1" t="s">
        <v>33</v>
      </c>
      <c r="B5" s="1"/>
      <c r="C5" s="1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4"/>
      <c r="U5" s="2"/>
      <c r="V5" s="2"/>
      <c r="W5" s="2"/>
      <c r="X5" s="2"/>
      <c r="Y5" s="2"/>
      <c r="Z5" s="2"/>
      <c r="AA5" s="2"/>
      <c r="AB5" s="2"/>
      <c r="AC5" s="2"/>
    </row>
    <row r="6" spans="1:34" ht="6.6" customHeight="1" x14ac:dyDescent="0.3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</row>
    <row r="7" spans="1:34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4" t="s">
        <v>1</v>
      </c>
      <c r="L7" s="24"/>
      <c r="M7" s="26"/>
      <c r="N7" s="26"/>
      <c r="O7" s="26"/>
      <c r="P7" s="26"/>
      <c r="Q7" s="26"/>
      <c r="R7" s="28"/>
      <c r="S7" s="28"/>
      <c r="T7" s="3"/>
      <c r="U7" s="2"/>
      <c r="V7" s="2"/>
      <c r="W7" s="2"/>
      <c r="X7" s="2"/>
      <c r="Y7" s="2"/>
      <c r="Z7" s="2"/>
      <c r="AA7" s="2"/>
      <c r="AB7" s="2"/>
      <c r="AC7" s="2"/>
    </row>
    <row r="8" spans="1:34" x14ac:dyDescent="0.3">
      <c r="B8" s="2"/>
      <c r="C8" s="2"/>
      <c r="D8" s="2"/>
      <c r="E8" s="2"/>
      <c r="F8" s="2"/>
      <c r="G8" s="2"/>
      <c r="H8" s="2"/>
      <c r="I8" s="2"/>
      <c r="J8" s="2"/>
      <c r="K8" s="26" t="s">
        <v>43</v>
      </c>
      <c r="L8" s="26"/>
      <c r="M8" s="26"/>
      <c r="N8" s="26"/>
      <c r="O8" s="26"/>
      <c r="P8" s="26"/>
      <c r="Q8" s="26"/>
      <c r="R8" s="28"/>
      <c r="S8" s="28"/>
      <c r="T8" s="3"/>
      <c r="U8" s="2"/>
      <c r="V8" s="2"/>
      <c r="W8" s="2"/>
      <c r="X8" s="2"/>
      <c r="Y8" s="2"/>
      <c r="Z8" s="2"/>
      <c r="AA8" s="2"/>
      <c r="AB8" s="2"/>
      <c r="AC8" s="2"/>
    </row>
    <row r="9" spans="1:34" ht="15" customHeight="1" x14ac:dyDescent="0.3">
      <c r="B9" s="2"/>
      <c r="C9" s="2"/>
      <c r="D9" s="2"/>
      <c r="E9" s="2"/>
      <c r="F9" s="2"/>
      <c r="G9" s="2"/>
      <c r="H9" s="2"/>
      <c r="I9" s="2"/>
      <c r="J9" s="2"/>
      <c r="K9" s="26" t="s">
        <v>59</v>
      </c>
      <c r="L9" s="26"/>
      <c r="M9" s="26"/>
      <c r="N9" s="30"/>
      <c r="O9" s="32"/>
      <c r="P9" s="32"/>
      <c r="Q9" s="32"/>
      <c r="R9" s="32"/>
      <c r="S9" s="28"/>
      <c r="T9" s="3"/>
      <c r="U9" s="2"/>
      <c r="V9" s="2"/>
      <c r="W9" s="2"/>
      <c r="X9" s="2"/>
      <c r="Y9" s="2"/>
      <c r="Z9" s="2"/>
      <c r="AA9" s="2"/>
      <c r="AB9" s="2"/>
      <c r="AC9" s="2"/>
    </row>
    <row r="10" spans="1:34" ht="7.2" customHeight="1" thickBot="1" x14ac:dyDescent="0.3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3"/>
      <c r="S10" s="3"/>
      <c r="T10" s="3"/>
      <c r="U10" s="2"/>
      <c r="V10" s="2"/>
      <c r="W10" s="2"/>
      <c r="X10" s="2"/>
      <c r="Y10" s="2"/>
      <c r="Z10" s="2"/>
      <c r="AA10" s="2"/>
      <c r="AB10" s="2"/>
      <c r="AC10" s="2"/>
    </row>
    <row r="11" spans="1:34" s="7" customFormat="1" x14ac:dyDescent="0.25">
      <c r="A11" s="33" t="s">
        <v>2</v>
      </c>
      <c r="B11" s="34"/>
      <c r="C11" s="34"/>
      <c r="D11" s="75">
        <v>1</v>
      </c>
      <c r="E11" s="75"/>
      <c r="F11" s="75">
        <v>2</v>
      </c>
      <c r="G11" s="75"/>
      <c r="H11" s="75">
        <v>3</v>
      </c>
      <c r="I11" s="75"/>
      <c r="J11" s="75">
        <v>4</v>
      </c>
      <c r="K11" s="75"/>
      <c r="L11" s="75">
        <v>5</v>
      </c>
      <c r="M11" s="75"/>
      <c r="N11" s="75">
        <v>6</v>
      </c>
      <c r="O11" s="75"/>
      <c r="P11" s="75">
        <v>7</v>
      </c>
      <c r="Q11" s="75"/>
      <c r="R11" s="75">
        <v>8</v>
      </c>
      <c r="S11" s="75"/>
      <c r="T11" s="75">
        <v>9</v>
      </c>
      <c r="U11" s="75"/>
      <c r="V11" s="75">
        <v>10</v>
      </c>
      <c r="W11" s="75"/>
      <c r="X11" s="75">
        <v>11</v>
      </c>
      <c r="Y11" s="75"/>
      <c r="Z11" s="75">
        <v>12</v>
      </c>
      <c r="AA11" s="75"/>
      <c r="AB11" s="75">
        <v>13</v>
      </c>
      <c r="AC11" s="75"/>
      <c r="AD11" s="75">
        <v>14</v>
      </c>
      <c r="AE11" s="79"/>
      <c r="AF11" s="11"/>
      <c r="AG11" s="10" t="s">
        <v>44</v>
      </c>
      <c r="AH11" s="10" t="s">
        <v>45</v>
      </c>
    </row>
    <row r="12" spans="1:34" s="7" customFormat="1" ht="31.5" customHeight="1" thickBot="1" x14ac:dyDescent="0.3">
      <c r="A12" s="35" t="s">
        <v>6</v>
      </c>
      <c r="B12" s="36" t="s">
        <v>34</v>
      </c>
      <c r="C12" s="37" t="s">
        <v>35</v>
      </c>
      <c r="D12" s="78" t="s">
        <v>60</v>
      </c>
      <c r="E12" s="78"/>
      <c r="F12" s="78" t="s">
        <v>61</v>
      </c>
      <c r="G12" s="78"/>
      <c r="H12" s="78" t="s">
        <v>62</v>
      </c>
      <c r="I12" s="78"/>
      <c r="J12" s="78" t="s">
        <v>63</v>
      </c>
      <c r="K12" s="78"/>
      <c r="L12" s="78" t="s">
        <v>64</v>
      </c>
      <c r="M12" s="78"/>
      <c r="N12" s="78" t="s">
        <v>65</v>
      </c>
      <c r="O12" s="78"/>
      <c r="P12" s="81" t="s">
        <v>66</v>
      </c>
      <c r="Q12" s="81"/>
      <c r="R12" s="78" t="s">
        <v>67</v>
      </c>
      <c r="S12" s="78"/>
      <c r="T12" s="78" t="s">
        <v>68</v>
      </c>
      <c r="U12" s="78"/>
      <c r="V12" s="78" t="s">
        <v>69</v>
      </c>
      <c r="W12" s="78"/>
      <c r="X12" s="78" t="s">
        <v>70</v>
      </c>
      <c r="Y12" s="78"/>
      <c r="Z12" s="78" t="s">
        <v>71</v>
      </c>
      <c r="AA12" s="78"/>
      <c r="AB12" s="78" t="s">
        <v>72</v>
      </c>
      <c r="AC12" s="78"/>
      <c r="AD12" s="78" t="s">
        <v>73</v>
      </c>
      <c r="AE12" s="80"/>
      <c r="AF12" s="11"/>
      <c r="AG12" s="11"/>
    </row>
    <row r="13" spans="1:34" s="7" customFormat="1" ht="13.2" customHeight="1" x14ac:dyDescent="0.25">
      <c r="A13" s="77" t="s">
        <v>79</v>
      </c>
      <c r="B13" s="72" t="s">
        <v>8</v>
      </c>
      <c r="C13" s="16" t="s">
        <v>80</v>
      </c>
      <c r="D13" s="49" t="s">
        <v>13</v>
      </c>
      <c r="E13" s="50"/>
      <c r="F13" s="49" t="s">
        <v>14</v>
      </c>
      <c r="G13" s="50"/>
      <c r="H13" s="49" t="s">
        <v>15</v>
      </c>
      <c r="I13" s="50"/>
      <c r="J13" s="49" t="s">
        <v>16</v>
      </c>
      <c r="K13" s="50"/>
      <c r="L13" s="49" t="s">
        <v>17</v>
      </c>
      <c r="M13" s="50"/>
      <c r="N13" s="49" t="s">
        <v>18</v>
      </c>
      <c r="O13" s="50"/>
      <c r="P13" s="49" t="s">
        <v>19</v>
      </c>
      <c r="Q13" s="50"/>
      <c r="R13" s="49" t="s">
        <v>20</v>
      </c>
      <c r="S13" s="50"/>
      <c r="T13" s="49" t="s">
        <v>21</v>
      </c>
      <c r="U13" s="50"/>
      <c r="V13" s="49" t="s">
        <v>22</v>
      </c>
      <c r="W13" s="50"/>
      <c r="X13" s="49" t="s">
        <v>23</v>
      </c>
      <c r="Y13" s="50"/>
      <c r="Z13" s="49" t="s">
        <v>24</v>
      </c>
      <c r="AA13" s="50"/>
      <c r="AB13" s="49" t="s">
        <v>25</v>
      </c>
      <c r="AC13" s="50"/>
      <c r="AD13" s="49" t="s">
        <v>26</v>
      </c>
      <c r="AE13" s="50"/>
      <c r="AF13" s="13">
        <v>2</v>
      </c>
      <c r="AG13" s="5">
        <f>COUNTIF(D13:AE13,"=*C*")*AF13</f>
        <v>28</v>
      </c>
    </row>
    <row r="14" spans="1:34" s="5" customFormat="1" ht="13.8" x14ac:dyDescent="0.25">
      <c r="A14" s="77"/>
      <c r="B14" s="73"/>
      <c r="C14" s="14" t="s">
        <v>32</v>
      </c>
      <c r="D14" s="47" t="s">
        <v>55</v>
      </c>
      <c r="E14" s="48"/>
      <c r="F14" s="47" t="s">
        <v>55</v>
      </c>
      <c r="G14" s="48"/>
      <c r="H14" s="47" t="s">
        <v>55</v>
      </c>
      <c r="I14" s="48"/>
      <c r="J14" s="47" t="s">
        <v>55</v>
      </c>
      <c r="K14" s="48"/>
      <c r="L14" s="47" t="s">
        <v>55</v>
      </c>
      <c r="M14" s="48"/>
      <c r="N14" s="47" t="s">
        <v>55</v>
      </c>
      <c r="O14" s="48"/>
      <c r="P14" s="47" t="s">
        <v>55</v>
      </c>
      <c r="Q14" s="48"/>
      <c r="R14" s="47" t="s">
        <v>55</v>
      </c>
      <c r="S14" s="48"/>
      <c r="T14" s="47" t="s">
        <v>55</v>
      </c>
      <c r="U14" s="48"/>
      <c r="V14" s="47" t="s">
        <v>55</v>
      </c>
      <c r="W14" s="48"/>
      <c r="X14" s="47" t="s">
        <v>55</v>
      </c>
      <c r="Y14" s="48"/>
      <c r="Z14" s="47" t="s">
        <v>55</v>
      </c>
      <c r="AA14" s="48"/>
      <c r="AB14" s="47" t="s">
        <v>55</v>
      </c>
      <c r="AC14" s="48"/>
      <c r="AD14" s="47" t="s">
        <v>55</v>
      </c>
      <c r="AE14" s="48"/>
      <c r="AF14" s="10">
        <v>1</v>
      </c>
      <c r="AG14" s="15"/>
      <c r="AH14" s="5">
        <f>COUNTIF(D14:AE14,"=*S*")*AF14</f>
        <v>14</v>
      </c>
    </row>
    <row r="15" spans="1:34" s="5" customFormat="1" ht="19.2" customHeight="1" x14ac:dyDescent="0.25">
      <c r="A15" s="66" t="s">
        <v>56</v>
      </c>
      <c r="B15" s="74" t="s">
        <v>47</v>
      </c>
      <c r="C15" s="38" t="s">
        <v>75</v>
      </c>
      <c r="D15" s="53"/>
      <c r="E15" s="54"/>
      <c r="F15" s="53" t="s">
        <v>48</v>
      </c>
      <c r="G15" s="54"/>
      <c r="H15" s="53"/>
      <c r="I15" s="54"/>
      <c r="J15" s="53" t="s">
        <v>49</v>
      </c>
      <c r="K15" s="54"/>
      <c r="L15" s="53"/>
      <c r="M15" s="54"/>
      <c r="N15" s="53" t="s">
        <v>50</v>
      </c>
      <c r="O15" s="54"/>
      <c r="P15" s="53"/>
      <c r="Q15" s="54"/>
      <c r="R15" s="53" t="s">
        <v>51</v>
      </c>
      <c r="S15" s="54"/>
      <c r="T15" s="53"/>
      <c r="U15" s="54"/>
      <c r="V15" s="53" t="s">
        <v>52</v>
      </c>
      <c r="W15" s="54"/>
      <c r="X15" s="53"/>
      <c r="Y15" s="54"/>
      <c r="Z15" s="53" t="s">
        <v>53</v>
      </c>
      <c r="AA15" s="54"/>
      <c r="AB15" s="53"/>
      <c r="AC15" s="54"/>
      <c r="AD15" s="53" t="s">
        <v>54</v>
      </c>
      <c r="AE15" s="54"/>
      <c r="AF15" s="10">
        <v>4</v>
      </c>
      <c r="AG15" s="5">
        <f>COUNTIF(D15:AE15,"=*C*")*AF15</f>
        <v>28</v>
      </c>
      <c r="AH15" s="7"/>
    </row>
    <row r="16" spans="1:34" s="5" customFormat="1" ht="19.8" customHeight="1" x14ac:dyDescent="0.25">
      <c r="A16" s="67"/>
      <c r="B16" s="74"/>
      <c r="C16" s="38" t="s">
        <v>39</v>
      </c>
      <c r="D16" s="53" t="s">
        <v>55</v>
      </c>
      <c r="E16" s="54"/>
      <c r="F16" s="53"/>
      <c r="G16" s="54"/>
      <c r="H16" s="53" t="s">
        <v>55</v>
      </c>
      <c r="I16" s="54"/>
      <c r="J16" s="53"/>
      <c r="K16" s="54"/>
      <c r="L16" s="53" t="s">
        <v>55</v>
      </c>
      <c r="M16" s="54"/>
      <c r="N16" s="53"/>
      <c r="O16" s="54"/>
      <c r="P16" s="53" t="s">
        <v>55</v>
      </c>
      <c r="Q16" s="54"/>
      <c r="R16" s="53"/>
      <c r="S16" s="54"/>
      <c r="T16" s="53" t="s">
        <v>55</v>
      </c>
      <c r="U16" s="54"/>
      <c r="V16" s="53"/>
      <c r="W16" s="54"/>
      <c r="X16" s="53" t="s">
        <v>55</v>
      </c>
      <c r="Y16" s="54"/>
      <c r="Z16" s="53"/>
      <c r="AA16" s="54"/>
      <c r="AB16" s="53" t="s">
        <v>55</v>
      </c>
      <c r="AC16" s="54"/>
      <c r="AD16" s="53"/>
      <c r="AE16" s="54"/>
      <c r="AF16" s="10">
        <v>2</v>
      </c>
      <c r="AG16" s="15"/>
      <c r="AH16" s="5">
        <f>COUNTIF(D16:AE16,"=*S*")*AF16</f>
        <v>14</v>
      </c>
    </row>
    <row r="17" spans="1:35" s="8" customFormat="1" ht="13.8" customHeight="1" x14ac:dyDescent="0.25">
      <c r="A17" s="68" t="s">
        <v>78</v>
      </c>
      <c r="B17" s="70" t="s">
        <v>38</v>
      </c>
      <c r="C17" s="31" t="s">
        <v>40</v>
      </c>
      <c r="D17" s="51" t="s">
        <v>55</v>
      </c>
      <c r="E17" s="52"/>
      <c r="F17" s="51" t="s">
        <v>55</v>
      </c>
      <c r="G17" s="52"/>
      <c r="H17" s="51" t="s">
        <v>55</v>
      </c>
      <c r="I17" s="52"/>
      <c r="J17" s="51" t="s">
        <v>55</v>
      </c>
      <c r="K17" s="52"/>
      <c r="L17" s="51" t="s">
        <v>55</v>
      </c>
      <c r="M17" s="52"/>
      <c r="N17" s="51" t="s">
        <v>55</v>
      </c>
      <c r="O17" s="52"/>
      <c r="P17" s="51" t="s">
        <v>55</v>
      </c>
      <c r="Q17" s="52"/>
      <c r="R17" s="51" t="s">
        <v>55</v>
      </c>
      <c r="S17" s="52"/>
      <c r="T17" s="51" t="s">
        <v>55</v>
      </c>
      <c r="U17" s="52"/>
      <c r="V17" s="51" t="s">
        <v>55</v>
      </c>
      <c r="W17" s="52"/>
      <c r="X17" s="51" t="s">
        <v>55</v>
      </c>
      <c r="Y17" s="52"/>
      <c r="Z17" s="51" t="s">
        <v>55</v>
      </c>
      <c r="AA17" s="52"/>
      <c r="AB17" s="51" t="s">
        <v>55</v>
      </c>
      <c r="AC17" s="52"/>
      <c r="AD17" s="51" t="s">
        <v>55</v>
      </c>
      <c r="AE17" s="52"/>
      <c r="AF17" s="10">
        <v>1</v>
      </c>
      <c r="AH17" s="5">
        <f>COUNTIF(D17:AE17,"=*S*")*AF17</f>
        <v>14</v>
      </c>
    </row>
    <row r="18" spans="1:35" s="8" customFormat="1" ht="13.8" x14ac:dyDescent="0.25">
      <c r="A18" s="69"/>
      <c r="B18" s="71"/>
      <c r="C18" s="31" t="s">
        <v>32</v>
      </c>
      <c r="D18" s="55" t="s">
        <v>13</v>
      </c>
      <c r="E18" s="56"/>
      <c r="F18" s="55" t="s">
        <v>14</v>
      </c>
      <c r="G18" s="56"/>
      <c r="H18" s="55" t="s">
        <v>15</v>
      </c>
      <c r="I18" s="56"/>
      <c r="J18" s="55" t="s">
        <v>16</v>
      </c>
      <c r="K18" s="56"/>
      <c r="L18" s="55" t="s">
        <v>17</v>
      </c>
      <c r="M18" s="56"/>
      <c r="N18" s="55" t="s">
        <v>18</v>
      </c>
      <c r="O18" s="56"/>
      <c r="P18" s="55" t="s">
        <v>19</v>
      </c>
      <c r="Q18" s="56"/>
      <c r="R18" s="55" t="s">
        <v>20</v>
      </c>
      <c r="S18" s="56"/>
      <c r="T18" s="55" t="s">
        <v>21</v>
      </c>
      <c r="U18" s="56"/>
      <c r="V18" s="55" t="s">
        <v>22</v>
      </c>
      <c r="W18" s="56"/>
      <c r="X18" s="55" t="s">
        <v>23</v>
      </c>
      <c r="Y18" s="56"/>
      <c r="Z18" s="55" t="s">
        <v>24</v>
      </c>
      <c r="AA18" s="56"/>
      <c r="AB18" s="55" t="s">
        <v>25</v>
      </c>
      <c r="AC18" s="56"/>
      <c r="AD18" s="55" t="s">
        <v>26</v>
      </c>
      <c r="AE18" s="56"/>
      <c r="AF18" s="10">
        <v>1</v>
      </c>
      <c r="AG18" s="5">
        <f>COUNTIF(D18:AE18,"=*C*")*AF18</f>
        <v>14</v>
      </c>
    </row>
    <row r="19" spans="1:35" s="8" customFormat="1" ht="27.6" customHeight="1" x14ac:dyDescent="0.25">
      <c r="A19" s="42" t="s">
        <v>76</v>
      </c>
      <c r="B19" s="64" t="s">
        <v>12</v>
      </c>
      <c r="C19" s="39" t="s">
        <v>39</v>
      </c>
      <c r="D19" s="59"/>
      <c r="E19" s="60"/>
      <c r="F19" s="53" t="s">
        <v>55</v>
      </c>
      <c r="G19" s="54"/>
      <c r="H19" s="59"/>
      <c r="I19" s="60"/>
      <c r="J19" s="53" t="s">
        <v>55</v>
      </c>
      <c r="K19" s="54"/>
      <c r="L19" s="59"/>
      <c r="M19" s="60"/>
      <c r="N19" s="53" t="s">
        <v>55</v>
      </c>
      <c r="O19" s="54"/>
      <c r="P19" s="59"/>
      <c r="Q19" s="60"/>
      <c r="R19" s="53" t="s">
        <v>55</v>
      </c>
      <c r="S19" s="54"/>
      <c r="T19" s="59"/>
      <c r="U19" s="60"/>
      <c r="V19" s="53" t="s">
        <v>55</v>
      </c>
      <c r="W19" s="54"/>
      <c r="X19" s="59"/>
      <c r="Y19" s="60"/>
      <c r="Z19" s="53" t="s">
        <v>55</v>
      </c>
      <c r="AA19" s="54"/>
      <c r="AB19" s="59"/>
      <c r="AC19" s="60"/>
      <c r="AD19" s="53" t="s">
        <v>55</v>
      </c>
      <c r="AE19" s="54"/>
      <c r="AF19" s="10">
        <v>2</v>
      </c>
      <c r="AH19" s="5">
        <f>COUNTIF(D19:AE19,"=*S*")*AF19</f>
        <v>14</v>
      </c>
    </row>
    <row r="20" spans="1:35" s="5" customFormat="1" ht="26.4" x14ac:dyDescent="0.25">
      <c r="A20" s="40" t="s">
        <v>77</v>
      </c>
      <c r="B20" s="65"/>
      <c r="C20" s="39" t="s">
        <v>75</v>
      </c>
      <c r="D20" s="53" t="s">
        <v>48</v>
      </c>
      <c r="E20" s="54"/>
      <c r="F20" s="53"/>
      <c r="G20" s="54"/>
      <c r="H20" s="53" t="s">
        <v>49</v>
      </c>
      <c r="I20" s="54"/>
      <c r="J20" s="53"/>
      <c r="K20" s="54"/>
      <c r="L20" s="53" t="s">
        <v>50</v>
      </c>
      <c r="M20" s="54"/>
      <c r="N20" s="53"/>
      <c r="O20" s="54"/>
      <c r="P20" s="53" t="s">
        <v>51</v>
      </c>
      <c r="Q20" s="54"/>
      <c r="R20" s="53"/>
      <c r="S20" s="54"/>
      <c r="T20" s="53" t="s">
        <v>52</v>
      </c>
      <c r="U20" s="54"/>
      <c r="V20" s="53"/>
      <c r="W20" s="54"/>
      <c r="X20" s="53" t="s">
        <v>53</v>
      </c>
      <c r="Y20" s="54"/>
      <c r="Z20" s="53"/>
      <c r="AA20" s="54"/>
      <c r="AB20" s="53" t="s">
        <v>54</v>
      </c>
      <c r="AC20" s="54"/>
      <c r="AD20" s="61"/>
      <c r="AE20" s="62"/>
      <c r="AF20" s="10">
        <v>4</v>
      </c>
      <c r="AG20" s="5">
        <f>COUNTIF(D20:AE20,"=*C*")*AF20</f>
        <v>28</v>
      </c>
      <c r="AH20" s="8"/>
    </row>
    <row r="21" spans="1:35" s="5" customFormat="1" ht="25.2" customHeight="1" x14ac:dyDescent="0.25">
      <c r="A21" s="82" t="s">
        <v>82</v>
      </c>
      <c r="B21" s="63" t="s">
        <v>10</v>
      </c>
      <c r="C21" s="12" t="s">
        <v>39</v>
      </c>
      <c r="D21" s="57"/>
      <c r="E21" s="58"/>
      <c r="F21" s="55" t="s">
        <v>48</v>
      </c>
      <c r="G21" s="56"/>
      <c r="H21" s="57"/>
      <c r="I21" s="58"/>
      <c r="J21" s="55" t="s">
        <v>49</v>
      </c>
      <c r="K21" s="56"/>
      <c r="L21" s="57"/>
      <c r="M21" s="58"/>
      <c r="N21" s="55" t="s">
        <v>50</v>
      </c>
      <c r="O21" s="56"/>
      <c r="P21" s="57"/>
      <c r="Q21" s="58"/>
      <c r="R21" s="55" t="s">
        <v>51</v>
      </c>
      <c r="S21" s="56"/>
      <c r="T21" s="57"/>
      <c r="U21" s="58"/>
      <c r="V21" s="55" t="s">
        <v>52</v>
      </c>
      <c r="W21" s="56"/>
      <c r="X21" s="57"/>
      <c r="Y21" s="58"/>
      <c r="Z21" s="55" t="s">
        <v>53</v>
      </c>
      <c r="AA21" s="56"/>
      <c r="AB21" s="57"/>
      <c r="AC21" s="58"/>
      <c r="AD21" s="55" t="s">
        <v>54</v>
      </c>
      <c r="AE21" s="56"/>
      <c r="AF21" s="10">
        <v>2</v>
      </c>
      <c r="AG21" s="5">
        <f>COUNTIF(D21:AE21,"=*C*")*AF21</f>
        <v>14</v>
      </c>
      <c r="AH21" s="7"/>
    </row>
    <row r="22" spans="1:35" s="5" customFormat="1" ht="25.8" customHeight="1" x14ac:dyDescent="0.25">
      <c r="A22" s="83"/>
      <c r="B22" s="63"/>
      <c r="C22" s="16" t="s">
        <v>75</v>
      </c>
      <c r="D22" s="57" t="s">
        <v>55</v>
      </c>
      <c r="E22" s="58"/>
      <c r="F22" s="55"/>
      <c r="G22" s="56"/>
      <c r="H22" s="57" t="s">
        <v>55</v>
      </c>
      <c r="I22" s="58"/>
      <c r="J22" s="55"/>
      <c r="K22" s="56"/>
      <c r="L22" s="57" t="s">
        <v>55</v>
      </c>
      <c r="M22" s="58"/>
      <c r="N22" s="55"/>
      <c r="O22" s="56"/>
      <c r="P22" s="57" t="s">
        <v>55</v>
      </c>
      <c r="Q22" s="58"/>
      <c r="R22" s="55"/>
      <c r="S22" s="56"/>
      <c r="T22" s="57" t="s">
        <v>55</v>
      </c>
      <c r="U22" s="58"/>
      <c r="V22" s="55"/>
      <c r="W22" s="56"/>
      <c r="X22" s="57" t="s">
        <v>55</v>
      </c>
      <c r="Y22" s="58"/>
      <c r="Z22" s="55"/>
      <c r="AA22" s="56"/>
      <c r="AB22" s="57" t="s">
        <v>55</v>
      </c>
      <c r="AC22" s="58"/>
      <c r="AD22" s="55"/>
      <c r="AE22" s="56"/>
      <c r="AF22" s="10">
        <v>4</v>
      </c>
      <c r="AG22" s="15"/>
      <c r="AH22" s="5">
        <f>COUNTIF(D22:AE22,"=*S*")*AF22</f>
        <v>28</v>
      </c>
    </row>
    <row r="23" spans="1:35" s="5" customFormat="1" ht="15.75" customHeight="1" x14ac:dyDescent="0.25">
      <c r="A23" s="17"/>
      <c r="B23" s="15"/>
      <c r="C23" s="18"/>
      <c r="D23" s="18" t="s">
        <v>3</v>
      </c>
      <c r="E23" s="18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5"/>
      <c r="Q23" s="15"/>
      <c r="R23" s="15"/>
      <c r="S23" s="15"/>
      <c r="T23" s="15"/>
      <c r="V23" s="18" t="s">
        <v>4</v>
      </c>
      <c r="W23" s="18"/>
      <c r="X23" s="19"/>
      <c r="Y23" s="19"/>
      <c r="Z23" s="19"/>
      <c r="AA23" s="19"/>
      <c r="AB23" s="19"/>
      <c r="AC23" s="19"/>
      <c r="AD23" s="15"/>
      <c r="AE23" s="15"/>
      <c r="AF23" s="15"/>
      <c r="AG23" s="15"/>
    </row>
    <row r="24" spans="1:35" s="5" customFormat="1" ht="13.2" customHeight="1" x14ac:dyDescent="0.25">
      <c r="A24" s="19" t="s">
        <v>5</v>
      </c>
      <c r="B24" s="15"/>
      <c r="C24" s="19"/>
      <c r="D24" s="20"/>
      <c r="E24" s="19"/>
      <c r="F24" s="20"/>
      <c r="G24" s="19"/>
      <c r="H24" s="19"/>
      <c r="I24" s="19"/>
      <c r="J24" s="19"/>
      <c r="K24" s="19"/>
      <c r="L24" s="19"/>
      <c r="M24" s="19"/>
      <c r="N24" s="20"/>
      <c r="O24" s="21"/>
      <c r="P24" s="19"/>
      <c r="Q24" s="19"/>
      <c r="R24" s="15"/>
      <c r="S24" s="15"/>
      <c r="T24" s="15"/>
      <c r="U24" s="15"/>
      <c r="V24" s="19"/>
      <c r="W24" s="19"/>
      <c r="X24" s="19"/>
      <c r="Y24" s="19"/>
      <c r="Z24" s="19"/>
      <c r="AA24" s="22"/>
      <c r="AB24" s="19"/>
      <c r="AC24" s="19"/>
      <c r="AD24" s="15"/>
      <c r="AE24" s="15"/>
      <c r="AG24" s="10" t="s">
        <v>44</v>
      </c>
      <c r="AH24" s="10" t="s">
        <v>45</v>
      </c>
      <c r="AI24" s="9"/>
    </row>
    <row r="25" spans="1:35" s="5" customFormat="1" ht="16.5" customHeight="1" x14ac:dyDescent="0.25">
      <c r="A25" s="19" t="s">
        <v>42</v>
      </c>
      <c r="B25" s="19"/>
      <c r="C25" s="19"/>
      <c r="D25" s="43" t="s">
        <v>7</v>
      </c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3" t="s">
        <v>74</v>
      </c>
      <c r="W25" s="43"/>
      <c r="X25" s="43"/>
      <c r="Y25" s="43"/>
      <c r="Z25" s="43"/>
      <c r="AA25" s="43"/>
      <c r="AB25" s="41"/>
      <c r="AC25" s="43"/>
      <c r="AD25" s="10"/>
      <c r="AE25" s="15"/>
      <c r="AG25" s="10">
        <v>2</v>
      </c>
      <c r="AH25" s="10">
        <v>1</v>
      </c>
    </row>
    <row r="26" spans="1:35" s="5" customFormat="1" ht="16.5" customHeight="1" x14ac:dyDescent="0.25">
      <c r="A26" s="19" t="s">
        <v>28</v>
      </c>
      <c r="B26" s="19"/>
      <c r="C26" s="19"/>
      <c r="D26" s="10" t="s">
        <v>46</v>
      </c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44"/>
      <c r="P26" s="10"/>
      <c r="Q26" s="10"/>
      <c r="R26" s="10"/>
      <c r="S26" s="10"/>
      <c r="T26" s="10"/>
      <c r="U26" s="10"/>
      <c r="V26" s="10" t="s">
        <v>36</v>
      </c>
      <c r="W26" s="10"/>
      <c r="X26" s="10"/>
      <c r="Y26" s="10"/>
      <c r="Z26" s="10"/>
      <c r="AA26" s="10"/>
      <c r="AB26" s="15"/>
      <c r="AC26" s="10"/>
      <c r="AG26" s="10">
        <v>2</v>
      </c>
      <c r="AH26" s="10">
        <v>1</v>
      </c>
      <c r="AI26" s="9"/>
    </row>
    <row r="27" spans="1:35" s="5" customFormat="1" ht="16.5" customHeight="1" x14ac:dyDescent="0.25">
      <c r="A27" s="15"/>
      <c r="B27" s="19"/>
      <c r="C27" s="19"/>
      <c r="D27" s="43" t="s">
        <v>37</v>
      </c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5"/>
      <c r="P27" s="43"/>
      <c r="Q27" s="43"/>
      <c r="R27" s="43"/>
      <c r="S27" s="43"/>
      <c r="T27" s="43"/>
      <c r="U27" s="43"/>
      <c r="V27" s="46" t="s">
        <v>41</v>
      </c>
      <c r="W27" s="43"/>
      <c r="X27" s="43"/>
      <c r="Y27" s="43"/>
      <c r="Z27" s="43"/>
      <c r="AA27" s="43"/>
      <c r="AB27" s="43"/>
      <c r="AC27" s="43"/>
      <c r="AD27" s="15"/>
      <c r="AE27" s="15"/>
      <c r="AG27" s="10">
        <v>1</v>
      </c>
      <c r="AH27" s="10">
        <v>1</v>
      </c>
      <c r="AI27" s="9"/>
    </row>
    <row r="28" spans="1:35" s="5" customFormat="1" ht="16.5" customHeight="1" x14ac:dyDescent="0.25">
      <c r="A28" s="15"/>
      <c r="B28" s="19"/>
      <c r="C28" s="19"/>
      <c r="D28" s="20" t="s">
        <v>11</v>
      </c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 t="s">
        <v>27</v>
      </c>
      <c r="W28" s="20"/>
      <c r="X28" s="20"/>
      <c r="Y28" s="20"/>
      <c r="Z28" s="20"/>
      <c r="AA28" s="20"/>
      <c r="AB28" s="20"/>
      <c r="AC28" s="20"/>
      <c r="AD28" s="15"/>
      <c r="AE28" s="15"/>
      <c r="AG28" s="10">
        <v>2</v>
      </c>
      <c r="AH28" s="10">
        <v>1</v>
      </c>
      <c r="AI28" s="9"/>
    </row>
    <row r="29" spans="1:35" s="5" customFormat="1" ht="16.5" customHeight="1" x14ac:dyDescent="0.25">
      <c r="A29" s="15"/>
      <c r="B29" s="19"/>
      <c r="C29" s="19"/>
      <c r="D29" s="43" t="s">
        <v>9</v>
      </c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5"/>
      <c r="P29" s="43"/>
      <c r="Q29" s="43"/>
      <c r="R29" s="43"/>
      <c r="S29" s="43"/>
      <c r="T29" s="43"/>
      <c r="U29" s="43"/>
      <c r="V29" s="43" t="s">
        <v>81</v>
      </c>
      <c r="W29" s="43"/>
      <c r="X29" s="43"/>
      <c r="Y29" s="43"/>
      <c r="Z29" s="43"/>
      <c r="AA29" s="43"/>
      <c r="AB29" s="43"/>
      <c r="AC29" s="43"/>
      <c r="AD29" s="15"/>
      <c r="AE29" s="15"/>
      <c r="AG29" s="10">
        <v>1</v>
      </c>
      <c r="AH29" s="10">
        <v>2</v>
      </c>
      <c r="AI29" s="9"/>
    </row>
    <row r="33" spans="4:29" x14ac:dyDescent="0.3"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</row>
  </sheetData>
  <mergeCells count="178">
    <mergeCell ref="A21:A22"/>
    <mergeCell ref="AB11:AC11"/>
    <mergeCell ref="AD11:AE11"/>
    <mergeCell ref="X11:Y11"/>
    <mergeCell ref="Z11:AA11"/>
    <mergeCell ref="F12:G12"/>
    <mergeCell ref="H12:I12"/>
    <mergeCell ref="T12:U12"/>
    <mergeCell ref="V12:W12"/>
    <mergeCell ref="X12:Y12"/>
    <mergeCell ref="Z12:AA12"/>
    <mergeCell ref="R11:S11"/>
    <mergeCell ref="T11:U11"/>
    <mergeCell ref="V11:W11"/>
    <mergeCell ref="R12:S12"/>
    <mergeCell ref="AB12:AC12"/>
    <mergeCell ref="AD12:AE12"/>
    <mergeCell ref="F11:G11"/>
    <mergeCell ref="H11:I11"/>
    <mergeCell ref="J11:K11"/>
    <mergeCell ref="L11:M11"/>
    <mergeCell ref="J12:K12"/>
    <mergeCell ref="L12:M12"/>
    <mergeCell ref="N12:O12"/>
    <mergeCell ref="P12:Q12"/>
    <mergeCell ref="P11:Q11"/>
    <mergeCell ref="N11:O11"/>
    <mergeCell ref="A2:Q2"/>
    <mergeCell ref="H13:I13"/>
    <mergeCell ref="J13:K13"/>
    <mergeCell ref="L13:M13"/>
    <mergeCell ref="N13:O13"/>
    <mergeCell ref="D13:E13"/>
    <mergeCell ref="A13:A14"/>
    <mergeCell ref="D11:E11"/>
    <mergeCell ref="D12:E12"/>
    <mergeCell ref="R13:S13"/>
    <mergeCell ref="R14:S14"/>
    <mergeCell ref="T17:U17"/>
    <mergeCell ref="P13:Q13"/>
    <mergeCell ref="T13:U13"/>
    <mergeCell ref="N14:O14"/>
    <mergeCell ref="B13:B14"/>
    <mergeCell ref="L14:M14"/>
    <mergeCell ref="L18:M18"/>
    <mergeCell ref="P14:Q14"/>
    <mergeCell ref="F13:G13"/>
    <mergeCell ref="B15:B16"/>
    <mergeCell ref="T15:U15"/>
    <mergeCell ref="R16:S16"/>
    <mergeCell ref="D15:E15"/>
    <mergeCell ref="T14:U14"/>
    <mergeCell ref="H17:I17"/>
    <mergeCell ref="J17:K17"/>
    <mergeCell ref="A15:A16"/>
    <mergeCell ref="A17:A18"/>
    <mergeCell ref="B17:B18"/>
    <mergeCell ref="H14:I14"/>
    <mergeCell ref="J14:K14"/>
    <mergeCell ref="D16:E16"/>
    <mergeCell ref="P20:Q20"/>
    <mergeCell ref="J18:K18"/>
    <mergeCell ref="D17:E17"/>
    <mergeCell ref="H15:I15"/>
    <mergeCell ref="L15:M15"/>
    <mergeCell ref="F14:G14"/>
    <mergeCell ref="D14:E14"/>
    <mergeCell ref="H18:I18"/>
    <mergeCell ref="P15:Q15"/>
    <mergeCell ref="J15:K15"/>
    <mergeCell ref="N15:O15"/>
    <mergeCell ref="P19:Q19"/>
    <mergeCell ref="L17:M17"/>
    <mergeCell ref="N17:O17"/>
    <mergeCell ref="P17:Q17"/>
    <mergeCell ref="N18:O18"/>
    <mergeCell ref="P18:Q18"/>
    <mergeCell ref="B21:B22"/>
    <mergeCell ref="D22:E22"/>
    <mergeCell ref="F17:G17"/>
    <mergeCell ref="D18:E18"/>
    <mergeCell ref="D21:E21"/>
    <mergeCell ref="F15:G15"/>
    <mergeCell ref="F16:G16"/>
    <mergeCell ref="F18:G18"/>
    <mergeCell ref="D19:E19"/>
    <mergeCell ref="D20:E20"/>
    <mergeCell ref="F21:G21"/>
    <mergeCell ref="F22:G22"/>
    <mergeCell ref="F19:G19"/>
    <mergeCell ref="F20:G20"/>
    <mergeCell ref="B19:B20"/>
    <mergeCell ref="H22:I22"/>
    <mergeCell ref="H21:I21"/>
    <mergeCell ref="L21:M21"/>
    <mergeCell ref="L22:M22"/>
    <mergeCell ref="N16:O16"/>
    <mergeCell ref="P22:Q22"/>
    <mergeCell ref="P21:Q21"/>
    <mergeCell ref="J21:K21"/>
    <mergeCell ref="J22:K22"/>
    <mergeCell ref="N21:O21"/>
    <mergeCell ref="N22:O22"/>
    <mergeCell ref="H20:I20"/>
    <mergeCell ref="L20:M20"/>
    <mergeCell ref="J19:K19"/>
    <mergeCell ref="H16:I16"/>
    <mergeCell ref="P16:Q16"/>
    <mergeCell ref="L16:M16"/>
    <mergeCell ref="J16:K16"/>
    <mergeCell ref="H19:I19"/>
    <mergeCell ref="L19:M19"/>
    <mergeCell ref="N19:O19"/>
    <mergeCell ref="J20:K20"/>
    <mergeCell ref="N20:O20"/>
    <mergeCell ref="R19:S19"/>
    <mergeCell ref="T19:U19"/>
    <mergeCell ref="AB16:AC16"/>
    <mergeCell ref="V15:W15"/>
    <mergeCell ref="V16:W16"/>
    <mergeCell ref="Z15:AA15"/>
    <mergeCell ref="X16:Y16"/>
    <mergeCell ref="AB15:AC15"/>
    <mergeCell ref="R15:S15"/>
    <mergeCell ref="T16:U16"/>
    <mergeCell ref="R17:S17"/>
    <mergeCell ref="V18:W18"/>
    <mergeCell ref="X18:Y18"/>
    <mergeCell ref="Z16:AA16"/>
    <mergeCell ref="R18:S18"/>
    <mergeCell ref="T18:U18"/>
    <mergeCell ref="Z19:AA19"/>
    <mergeCell ref="AB19:AC19"/>
    <mergeCell ref="R22:S22"/>
    <mergeCell ref="V20:W20"/>
    <mergeCell ref="AD21:AE21"/>
    <mergeCell ref="AD22:AE22"/>
    <mergeCell ref="AD20:AE20"/>
    <mergeCell ref="Z22:AA22"/>
    <mergeCell ref="V21:W21"/>
    <mergeCell ref="V22:W22"/>
    <mergeCell ref="Z21:AA21"/>
    <mergeCell ref="R21:S21"/>
    <mergeCell ref="AB22:AC22"/>
    <mergeCell ref="Z20:AA20"/>
    <mergeCell ref="AB20:AC20"/>
    <mergeCell ref="T20:U20"/>
    <mergeCell ref="X20:Y20"/>
    <mergeCell ref="R20:S20"/>
    <mergeCell ref="AD18:AE18"/>
    <mergeCell ref="T21:U21"/>
    <mergeCell ref="Z18:AA18"/>
    <mergeCell ref="AB18:AC18"/>
    <mergeCell ref="AD19:AE19"/>
    <mergeCell ref="T22:U22"/>
    <mergeCell ref="X22:Y22"/>
    <mergeCell ref="X21:Y21"/>
    <mergeCell ref="AB21:AC21"/>
    <mergeCell ref="V19:W19"/>
    <mergeCell ref="X19:Y19"/>
    <mergeCell ref="AD14:AE14"/>
    <mergeCell ref="AB13:AC13"/>
    <mergeCell ref="Z13:AA13"/>
    <mergeCell ref="V14:W14"/>
    <mergeCell ref="AB14:AC14"/>
    <mergeCell ref="AD13:AE13"/>
    <mergeCell ref="Z14:AA14"/>
    <mergeCell ref="V17:W17"/>
    <mergeCell ref="X13:Y13"/>
    <mergeCell ref="X14:Y14"/>
    <mergeCell ref="X17:Y17"/>
    <mergeCell ref="Z17:AA17"/>
    <mergeCell ref="AB17:AC17"/>
    <mergeCell ref="V13:W13"/>
    <mergeCell ref="AD15:AE15"/>
    <mergeCell ref="X15:Y15"/>
    <mergeCell ref="AD16:AE16"/>
    <mergeCell ref="AD17:AE17"/>
  </mergeCells>
  <phoneticPr fontId="10" type="noConversion"/>
  <printOptions horizontalCentered="1" verticalCentered="1"/>
  <pageMargins left="0" right="0" top="0" bottom="0" header="0" footer="1.55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Orar MOE an II</vt:lpstr>
      <vt:lpstr>Foaie2</vt:lpstr>
      <vt:lpstr>Foaie3</vt:lpstr>
      <vt:lpstr>'Orar MOE an II'!Print_Area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Bogdan</dc:creator>
  <cp:lastModifiedBy>Bogdan Fleaca (76884)</cp:lastModifiedBy>
  <cp:lastPrinted>2017-09-21T10:15:49Z</cp:lastPrinted>
  <dcterms:created xsi:type="dcterms:W3CDTF">2014-10-02T08:17:39Z</dcterms:created>
  <dcterms:modified xsi:type="dcterms:W3CDTF">2024-10-23T08:19:44Z</dcterms:modified>
</cp:coreProperties>
</file>